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R\Documents\Ejercicio 2022\Informes\4to trimestre\LDF\"/>
    </mc:Choice>
  </mc:AlternateContent>
  <xr:revisionPtr revIDLastSave="0" documentId="13_ncr:1_{B3696EE4-668C-45DB-8C50-476917610A91}" xr6:coauthVersionLast="47" xr6:coauthVersionMax="47" xr10:uidLastSave="{00000000-0000-0000-0000-000000000000}"/>
  <bookViews>
    <workbookView xWindow="-120" yWindow="-120" windowWidth="21840" windowHeight="13740" xr2:uid="{1E2067A4-4F2A-453A-BC23-101DE9E20F59}"/>
  </bookViews>
  <sheets>
    <sheet name="6c.Clasificación Funcional" sheetId="1" r:id="rId1"/>
  </sheets>
  <definedNames>
    <definedName name="_xlnm.Print_Titles" localSheetId="0">'6c.Clasificación Funcional'!$1:$8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" i="1" l="1"/>
  <c r="H1" i="1" s="1"/>
  <c r="E1" i="1"/>
  <c r="G1" i="1" s="1"/>
  <c r="D1" i="1"/>
</calcChain>
</file>

<file path=xl/sharedStrings.xml><?xml version="1.0" encoding="utf-8"?>
<sst xmlns="http://schemas.openxmlformats.org/spreadsheetml/2006/main" count="82" uniqueCount="50">
  <si>
    <t>Selección vacía</t>
  </si>
  <si>
    <t>26/10/2022</t>
  </si>
  <si>
    <t>GOBIERNO DEL ESTADO DE MICHOACÁN DE OCAMPO</t>
  </si>
  <si>
    <t>Estado Analítico del Ejercicio del Presupuesto de Egresos Detallado - LDF</t>
  </si>
  <si>
    <t>Clasificación Funcional (Finalidad y Función)</t>
  </si>
  <si>
    <t>Del 1 de Enero al 31 de Diciembre del 2022</t>
  </si>
  <si>
    <t>(PESOS)</t>
  </si>
  <si>
    <t>Concepto (c)</t>
  </si>
  <si>
    <t>Egresos</t>
  </si>
  <si>
    <t>Subejercicio (e)</t>
  </si>
  <si>
    <t>Aprobado (d)</t>
  </si>
  <si>
    <t xml:space="preserve">Ampliaciones/ (Reducciones) </t>
  </si>
  <si>
    <t xml:space="preserve">Modificado </t>
  </si>
  <si>
    <t>Devengado</t>
  </si>
  <si>
    <t>Pagado</t>
  </si>
  <si>
    <t xml:space="preserve">I. Gasto No Etiquetado </t>
  </si>
  <si>
    <t xml:space="preserve">A. Gobierno 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</si>
  <si>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</si>
  <si>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</si>
  <si>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</si>
  <si>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</si>
  <si>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</si>
  <si>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</si>
  <si>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</si>
  <si>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</si>
  <si>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 xml:space="preserve">B. Desarrollo Social 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</si>
  <si>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</si>
  <si>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</si>
  <si>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</si>
  <si>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</si>
  <si>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</si>
  <si>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</si>
  <si>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</si>
  <si>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 xml:space="preserve">C. Desarrollo Económico 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</si>
  <si>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</si>
  <si>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</si>
  <si>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</si>
  <si>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</si>
  <si>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</si>
  <si>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</si>
  <si>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</si>
  <si>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</si>
  <si>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</si>
  <si>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 xml:space="preserve">D. Otras No Clasificadas en Funciones Anteriores </t>
  </si>
  <si>
    <t>d1) Transacciones de la Deuda Publica / Costo Financiero de la Deuda</t>
  </si>
  <si>
    <t>d2) Transferencias, Participaciones y Aportaciones Entre Diferentes Niveles y Ordenes de Gobierno</t>
  </si>
  <si>
    <t>d3) Saneamiento del Sistema Financiero</t>
  </si>
  <si>
    <t>d4) Adeudos de Ejercicios Fiscales Anteriores</t>
  </si>
  <si>
    <t xml:space="preserve">II. Gasto Etiquetado </t>
  </si>
  <si>
    <t xml:space="preserve">III. Total de Egresos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</si>
</sst>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"/>
    </font>
    <font>
      <sz val="10"/>
      <name val="Arial"/>
      <family val="2"/>
    </font>
    <font>
      <sz val="10"/>
      <color rgb="FFFF0000"/>
      <name val="Arial"/>
      <family val="2"/>
    </font>
    <font>
      <sz val="10"/>
      <color theme="0"/>
      <name val="Arial"/>
      <family val="2"/>
    </font>
    <font>
      <b/>
      <sz val="16"/>
      <color theme="1"/>
      <name val="Arial"/>
      <family val="2"/>
    </font>
    <font>
      <b/>
      <sz val="11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quotePrefix="1" applyFont="1"/>
    <xf numFmtId="0" fontId="1" fillId="0" borderId="0" xfId="0" applyFont="1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7" fillId="0" borderId="10" xfId="0" applyFont="1" applyBorder="1" applyAlignment="1">
      <alignment horizontal="center" vertical="center" wrapText="1"/>
    </xf>
    <xf numFmtId="4" fontId="6" fillId="0" borderId="10" xfId="0" applyNumberFormat="1" applyFont="1" applyBorder="1" applyAlignment="1">
      <alignment horizontal="right" vertical="center" wrapText="1"/>
    </xf>
    <xf numFmtId="0" fontId="7" fillId="0" borderId="4" xfId="0" applyFont="1" applyBorder="1" applyAlignment="1">
      <alignment horizontal="left" vertical="center"/>
    </xf>
    <xf numFmtId="0" fontId="7" fillId="0" borderId="10" xfId="0" applyFont="1" applyBorder="1" applyAlignment="1">
      <alignment horizontal="left" vertical="center"/>
    </xf>
    <xf numFmtId="4" fontId="7" fillId="0" borderId="10" xfId="0" applyNumberFormat="1" applyFont="1" applyBorder="1" applyAlignment="1">
      <alignment horizontal="right" vertical="center"/>
    </xf>
    <xf numFmtId="4" fontId="6" fillId="0" borderId="10" xfId="0" applyNumberFormat="1" applyFont="1" applyBorder="1" applyAlignment="1">
      <alignment horizontal="right" vertical="center"/>
    </xf>
    <xf numFmtId="0" fontId="7" fillId="0" borderId="10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/>
    </xf>
    <xf numFmtId="0" fontId="7" fillId="0" borderId="9" xfId="0" applyFont="1" applyBorder="1" applyAlignment="1">
      <alignment horizontal="left" vertical="center"/>
    </xf>
    <xf numFmtId="0" fontId="7" fillId="0" borderId="9" xfId="0" applyFont="1" applyBorder="1" applyAlignment="1">
      <alignment horizontal="center" vertical="center"/>
    </xf>
    <xf numFmtId="0" fontId="6" fillId="0" borderId="4" xfId="0" applyFont="1" applyBorder="1" applyAlignment="1">
      <alignment horizontal="left" vertical="center"/>
    </xf>
    <xf numFmtId="0" fontId="6" fillId="0" borderId="10" xfId="0" applyFont="1" applyBorder="1" applyAlignment="1">
      <alignment horizontal="left" vertical="center"/>
    </xf>
    <xf numFmtId="0" fontId="6" fillId="0" borderId="1" xfId="0" applyFont="1" applyBorder="1" applyAlignment="1">
      <alignment horizontal="justify" vertical="center" wrapText="1"/>
    </xf>
    <xf numFmtId="0" fontId="6" fillId="0" borderId="3" xfId="0" applyFont="1" applyBorder="1" applyAlignment="1">
      <alignment horizontal="justify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682625</xdr:colOff>
      <xdr:row>0</xdr:row>
      <xdr:rowOff>0</xdr:rowOff>
    </xdr:to>
    <xdr:pic>
      <xdr:nvPicPr>
        <xdr:cNvPr id="2" name="BExS3QF7W573VOWK8S857K1LTPOH" hidden="1">
          <a:extLst>
            <a:ext uri="{FF2B5EF4-FFF2-40B4-BE49-F238E27FC236}">
              <a16:creationId xmlns:a16="http://schemas.microsoft.com/office/drawing/2014/main" id="{A7493E69-9E9E-4788-8A71-F7421FF0B5F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82625" cy="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0</xdr:row>
      <xdr:rowOff>0</xdr:rowOff>
    </xdr:from>
    <xdr:to>
      <xdr:col>2</xdr:col>
      <xdr:colOff>1463675</xdr:colOff>
      <xdr:row>0</xdr:row>
      <xdr:rowOff>0</xdr:rowOff>
    </xdr:to>
    <xdr:pic>
      <xdr:nvPicPr>
        <xdr:cNvPr id="3" name="BEx93YSLKH282GNBTTQMJACM7600" hidden="1">
          <a:extLst>
            <a:ext uri="{FF2B5EF4-FFF2-40B4-BE49-F238E27FC236}">
              <a16:creationId xmlns:a16="http://schemas.microsoft.com/office/drawing/2014/main" id="{3D5B64D7-C59F-4902-94C9-393827027E8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53200" y="0"/>
          <a:ext cx="1463675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BB0898-3DA8-4663-AC3E-4ECB9F2585F1}">
  <sheetPr>
    <pageSetUpPr fitToPage="1"/>
  </sheetPr>
  <dimension ref="A1:M85"/>
  <sheetViews>
    <sheetView showGridLines="0" tabSelected="1" topLeftCell="A2" zoomScale="80" zoomScaleNormal="80" workbookViewId="0">
      <selection activeCell="C12" sqref="C12"/>
    </sheetView>
  </sheetViews>
  <sheetFormatPr baseColWidth="10" defaultColWidth="11.42578125" defaultRowHeight="12.75" x14ac:dyDescent="0.2"/>
  <cols>
    <col min="1" max="1" width="10.42578125" customWidth="1"/>
    <col min="2" max="2" width="87.85546875" customWidth="1"/>
    <col min="3" max="3" width="22.140625" customWidth="1"/>
    <col min="4" max="4" width="20.85546875" customWidth="1"/>
    <col min="5" max="5" width="21.42578125" customWidth="1"/>
    <col min="6" max="6" width="21.140625" customWidth="1"/>
    <col min="7" max="7" width="20.140625" customWidth="1"/>
    <col min="8" max="8" width="21.85546875" customWidth="1"/>
    <col min="9" max="9" width="11.42578125" style="3"/>
    <col min="10" max="12" width="5.28515625" style="4" hidden="1" customWidth="1"/>
    <col min="13" max="13" width="11.42578125" style="3"/>
  </cols>
  <sheetData>
    <row r="1" spans="1:13" s="2" customFormat="1" ht="13.5" hidden="1" thickBot="1" x14ac:dyDescent="0.25">
      <c r="A1" s="1" t="s">
        <v>0</v>
      </c>
      <c r="C1" s="1" t="s">
        <v>1</v>
      </c>
      <c r="D1" s="1" t="str">
        <f>MID(A1,5,4)</f>
        <v>cció</v>
      </c>
      <c r="E1" s="2" t="str">
        <f>MID(A1,1,3)</f>
        <v>Sel</v>
      </c>
      <c r="F1" s="2" t="str">
        <f>MID(A1,11,3)</f>
        <v>vac</v>
      </c>
      <c r="G1" s="2" t="str">
        <f>IF(E1="001","Enero",IF(E1="002","Febrero",IF(E1="003","Marzo",IF(E1="004","Abril",IF(E1="005","Mayo",IF(E1="006","Junio",IF(E1="007","Julio",IF(E1="008","Agosto",IF(E1="009","Septiembre",IF(E1="010","Octubre",IF(E1="011","Noviembre","Diciembre")))))))))))</f>
        <v>Diciembre</v>
      </c>
      <c r="H1" s="2" t="str">
        <f>IF(F1="001","Enero",IF(F1="002","Febrero",IF(F1="003","Marzo",IF(F1="004","Abril",IF(F1="005","Mayo",IF(F1="006","Junio",IF(F1="007","Julio",IF(F1="008","Agosto",IF(F1="009","Septiembre",IF(F1="010","Octubre",IF(F1="011","Noviembre","Diciembre")))))))))))</f>
        <v>Diciembre</v>
      </c>
      <c r="I1" s="3"/>
      <c r="J1" s="4"/>
      <c r="K1" s="4"/>
      <c r="L1" s="4"/>
      <c r="M1" s="3"/>
    </row>
    <row r="2" spans="1:13" ht="20.25" x14ac:dyDescent="0.2">
      <c r="A2" s="23" t="s">
        <v>2</v>
      </c>
      <c r="B2" s="24"/>
      <c r="C2" s="24"/>
      <c r="D2" s="24"/>
      <c r="E2" s="24"/>
      <c r="F2" s="24"/>
      <c r="G2" s="24"/>
      <c r="H2" s="25"/>
    </row>
    <row r="3" spans="1:13" ht="15" x14ac:dyDescent="0.2">
      <c r="A3" s="26" t="s">
        <v>3</v>
      </c>
      <c r="B3" s="27"/>
      <c r="C3" s="27"/>
      <c r="D3" s="27"/>
      <c r="E3" s="27"/>
      <c r="F3" s="27"/>
      <c r="G3" s="27"/>
      <c r="H3" s="28"/>
    </row>
    <row r="4" spans="1:13" ht="15" x14ac:dyDescent="0.2">
      <c r="A4" s="26" t="s">
        <v>4</v>
      </c>
      <c r="B4" s="27"/>
      <c r="C4" s="27"/>
      <c r="D4" s="27"/>
      <c r="E4" s="27"/>
      <c r="F4" s="27"/>
      <c r="G4" s="27"/>
      <c r="H4" s="28"/>
    </row>
    <row r="5" spans="1:13" ht="27" customHeight="1" x14ac:dyDescent="0.2">
      <c r="A5" s="29" t="s">
        <v>5</v>
      </c>
      <c r="B5" s="30"/>
      <c r="C5" s="30"/>
      <c r="D5" s="30"/>
      <c r="E5" s="30"/>
      <c r="F5" s="30"/>
      <c r="G5" s="30"/>
      <c r="H5" s="31"/>
    </row>
    <row r="6" spans="1:13" ht="13.5" thickBot="1" x14ac:dyDescent="0.25">
      <c r="A6" s="32" t="s">
        <v>6</v>
      </c>
      <c r="B6" s="33"/>
      <c r="C6" s="33"/>
      <c r="D6" s="33"/>
      <c r="E6" s="33"/>
      <c r="F6" s="33"/>
      <c r="G6" s="33"/>
      <c r="H6" s="34"/>
    </row>
    <row r="7" spans="1:13" ht="13.5" thickBot="1" x14ac:dyDescent="0.25">
      <c r="A7" s="29" t="s">
        <v>7</v>
      </c>
      <c r="B7" s="31"/>
      <c r="C7" s="35" t="s">
        <v>8</v>
      </c>
      <c r="D7" s="36"/>
      <c r="E7" s="36"/>
      <c r="F7" s="36"/>
      <c r="G7" s="37"/>
      <c r="H7" s="38" t="s">
        <v>9</v>
      </c>
    </row>
    <row r="8" spans="1:13" ht="24.75" thickBot="1" x14ac:dyDescent="0.25">
      <c r="A8" s="32"/>
      <c r="B8" s="34"/>
      <c r="C8" s="39" t="s">
        <v>10</v>
      </c>
      <c r="D8" s="40" t="s">
        <v>11</v>
      </c>
      <c r="E8" s="40" t="s">
        <v>12</v>
      </c>
      <c r="F8" s="40" t="s">
        <v>13</v>
      </c>
      <c r="G8" s="40" t="s">
        <v>14</v>
      </c>
      <c r="H8" s="41"/>
      <c r="I8" s="5"/>
      <c r="J8" s="6"/>
    </row>
    <row r="9" spans="1:13" x14ac:dyDescent="0.2">
      <c r="A9" s="19"/>
      <c r="B9" s="20"/>
      <c r="C9" s="7"/>
      <c r="D9" s="7"/>
      <c r="E9" s="7"/>
      <c r="F9" s="7"/>
      <c r="G9" s="7"/>
      <c r="H9" s="7"/>
      <c r="I9" s="5"/>
      <c r="J9" s="6"/>
    </row>
    <row r="10" spans="1:13" x14ac:dyDescent="0.2">
      <c r="A10" s="21" t="s">
        <v>15</v>
      </c>
      <c r="B10" s="22"/>
      <c r="C10" s="8">
        <v>39163527917</v>
      </c>
      <c r="D10" s="8">
        <v>3406053607.6100006</v>
      </c>
      <c r="E10" s="8">
        <v>42569581524.610001</v>
      </c>
      <c r="F10" s="8">
        <v>39132385702.659996</v>
      </c>
      <c r="G10" s="8">
        <v>36373252425.269997</v>
      </c>
      <c r="H10" s="8">
        <v>3437195821.9499941</v>
      </c>
      <c r="I10" s="5"/>
      <c r="J10" s="6"/>
    </row>
    <row r="11" spans="1:13" x14ac:dyDescent="0.2">
      <c r="A11" s="17" t="s">
        <v>16</v>
      </c>
      <c r="B11" s="18"/>
      <c r="C11" s="8">
        <v>14751516306</v>
      </c>
      <c r="D11" s="8">
        <v>2714924445.6599979</v>
      </c>
      <c r="E11" s="8">
        <v>17466440751.66</v>
      </c>
      <c r="F11" s="8">
        <v>14652042227.150007</v>
      </c>
      <c r="G11" s="8">
        <v>13327814090.360018</v>
      </c>
      <c r="H11" s="8">
        <v>2814398524.5099926</v>
      </c>
      <c r="I11" s="5"/>
      <c r="J11" s="6"/>
    </row>
    <row r="12" spans="1:13" x14ac:dyDescent="0.2">
      <c r="A12" s="9"/>
      <c r="B12" s="10" t="s">
        <v>17</v>
      </c>
      <c r="C12" s="11">
        <v>1136578389</v>
      </c>
      <c r="D12" s="11">
        <v>18500000</v>
      </c>
      <c r="E12" s="11">
        <v>1155078389</v>
      </c>
      <c r="F12" s="11">
        <v>1155078389</v>
      </c>
      <c r="G12" s="11">
        <v>1155078389</v>
      </c>
      <c r="H12" s="11">
        <v>0</v>
      </c>
      <c r="I12" s="5"/>
      <c r="J12" s="6">
        <v>1</v>
      </c>
      <c r="K12" s="4">
        <v>1</v>
      </c>
      <c r="L12" s="4">
        <v>1</v>
      </c>
    </row>
    <row r="13" spans="1:13" x14ac:dyDescent="0.2">
      <c r="A13" s="9"/>
      <c r="B13" s="10" t="s">
        <v>18</v>
      </c>
      <c r="C13" s="11">
        <v>4824125349</v>
      </c>
      <c r="D13" s="11">
        <v>123305633.94000001</v>
      </c>
      <c r="E13" s="11">
        <v>4947430982.9399996</v>
      </c>
      <c r="F13" s="11">
        <v>4947430982.9400015</v>
      </c>
      <c r="G13" s="11">
        <v>4661364769.4699974</v>
      </c>
      <c r="H13" s="11">
        <v>0</v>
      </c>
      <c r="J13" s="6">
        <v>1</v>
      </c>
      <c r="K13" s="4">
        <v>1</v>
      </c>
      <c r="L13" s="4">
        <v>2</v>
      </c>
    </row>
    <row r="14" spans="1:13" x14ac:dyDescent="0.2">
      <c r="A14" s="9"/>
      <c r="B14" s="10" t="s">
        <v>19</v>
      </c>
      <c r="C14" s="11">
        <v>1728921729</v>
      </c>
      <c r="D14" s="11">
        <v>154763419.18999997</v>
      </c>
      <c r="E14" s="11">
        <v>1883685148.1900001</v>
      </c>
      <c r="F14" s="11">
        <v>1883685148.1900003</v>
      </c>
      <c r="G14" s="11">
        <v>1745924336.6400063</v>
      </c>
      <c r="H14" s="11">
        <v>0</v>
      </c>
      <c r="J14" s="6">
        <v>1</v>
      </c>
      <c r="K14" s="4">
        <v>1</v>
      </c>
      <c r="L14" s="4">
        <v>3</v>
      </c>
    </row>
    <row r="15" spans="1:13" x14ac:dyDescent="0.2">
      <c r="A15" s="9"/>
      <c r="B15" s="10" t="s">
        <v>20</v>
      </c>
      <c r="C15" s="11">
        <v>0</v>
      </c>
      <c r="D15" s="11">
        <v>0</v>
      </c>
      <c r="E15" s="11">
        <v>0</v>
      </c>
      <c r="F15" s="11">
        <v>0</v>
      </c>
      <c r="G15" s="11">
        <v>0</v>
      </c>
      <c r="H15" s="11">
        <v>0</v>
      </c>
      <c r="J15" s="6">
        <v>1</v>
      </c>
      <c r="K15" s="4">
        <v>1</v>
      </c>
      <c r="L15" s="4">
        <v>4</v>
      </c>
    </row>
    <row r="16" spans="1:13" x14ac:dyDescent="0.2">
      <c r="A16" s="9"/>
      <c r="B16" s="10" t="s">
        <v>21</v>
      </c>
      <c r="C16" s="11">
        <v>2212882230</v>
      </c>
      <c r="D16" s="11">
        <v>1814402103.0099998</v>
      </c>
      <c r="E16" s="11">
        <v>4027284333.0099998</v>
      </c>
      <c r="F16" s="11">
        <v>1218652189.6199994</v>
      </c>
      <c r="G16" s="11">
        <v>1047243139.9800017</v>
      </c>
      <c r="H16" s="11">
        <v>2808632143.3900003</v>
      </c>
      <c r="J16" s="6">
        <v>1</v>
      </c>
      <c r="K16" s="4">
        <v>1</v>
      </c>
      <c r="L16" s="4">
        <v>5</v>
      </c>
    </row>
    <row r="17" spans="1:12" x14ac:dyDescent="0.2">
      <c r="A17" s="9"/>
      <c r="B17" s="10" t="s">
        <v>22</v>
      </c>
      <c r="C17" s="11">
        <v>102171975</v>
      </c>
      <c r="D17" s="11">
        <v>23130383.510000002</v>
      </c>
      <c r="E17" s="11">
        <v>125302358.51000001</v>
      </c>
      <c r="F17" s="11">
        <v>125302358.50999999</v>
      </c>
      <c r="G17" s="11">
        <v>109542872.55</v>
      </c>
      <c r="H17" s="11">
        <v>0</v>
      </c>
      <c r="J17" s="6">
        <v>1</v>
      </c>
      <c r="K17" s="4">
        <v>1</v>
      </c>
      <c r="L17" s="4">
        <v>6</v>
      </c>
    </row>
    <row r="18" spans="1:12" x14ac:dyDescent="0.2">
      <c r="A18" s="9"/>
      <c r="B18" s="10" t="s">
        <v>23</v>
      </c>
      <c r="C18" s="11">
        <v>3731921431</v>
      </c>
      <c r="D18" s="11">
        <v>580465889.39999855</v>
      </c>
      <c r="E18" s="11">
        <v>4312387320.3999987</v>
      </c>
      <c r="F18" s="11">
        <v>4306623653.2800035</v>
      </c>
      <c r="G18" s="11">
        <v>3717257713.5200119</v>
      </c>
      <c r="H18" s="11">
        <v>5763667.1199951172</v>
      </c>
      <c r="J18" s="6">
        <v>1</v>
      </c>
      <c r="K18" s="4">
        <v>1</v>
      </c>
      <c r="L18" s="4">
        <v>7</v>
      </c>
    </row>
    <row r="19" spans="1:12" x14ac:dyDescent="0.2">
      <c r="A19" s="9"/>
      <c r="B19" s="10" t="s">
        <v>24</v>
      </c>
      <c r="C19" s="11">
        <v>1014915203</v>
      </c>
      <c r="D19" s="11">
        <v>357016.60999984527</v>
      </c>
      <c r="E19" s="11">
        <v>1015272219.6099999</v>
      </c>
      <c r="F19" s="11">
        <v>1015269505.6100026</v>
      </c>
      <c r="G19" s="11">
        <v>891402869.20000029</v>
      </c>
      <c r="H19" s="11">
        <v>2713.9999972581863</v>
      </c>
      <c r="J19" s="6">
        <v>1</v>
      </c>
      <c r="K19" s="4">
        <v>1</v>
      </c>
      <c r="L19" s="4">
        <v>8</v>
      </c>
    </row>
    <row r="20" spans="1:12" x14ac:dyDescent="0.2">
      <c r="A20" s="9"/>
      <c r="B20" s="10"/>
      <c r="C20" s="11"/>
      <c r="D20" s="11"/>
      <c r="E20" s="11"/>
      <c r="F20" s="11"/>
      <c r="G20" s="11"/>
      <c r="H20" s="12"/>
    </row>
    <row r="21" spans="1:12" x14ac:dyDescent="0.2">
      <c r="A21" s="17" t="s">
        <v>25</v>
      </c>
      <c r="B21" s="18"/>
      <c r="C21" s="8">
        <v>13253238266</v>
      </c>
      <c r="D21" s="8">
        <v>619945731.17000246</v>
      </c>
      <c r="E21" s="8">
        <v>13873183997.170004</v>
      </c>
      <c r="F21" s="8">
        <v>13538280573.31999</v>
      </c>
      <c r="G21" s="8">
        <v>12410952361.639982</v>
      </c>
      <c r="H21" s="8">
        <v>334903423.8500005</v>
      </c>
    </row>
    <row r="22" spans="1:12" x14ac:dyDescent="0.2">
      <c r="A22" s="9"/>
      <c r="B22" s="10" t="s">
        <v>26</v>
      </c>
      <c r="C22" s="11">
        <v>280932931</v>
      </c>
      <c r="D22" s="11">
        <v>15450532.139999989</v>
      </c>
      <c r="E22" s="11">
        <v>296383463.13999999</v>
      </c>
      <c r="F22" s="11">
        <v>296383463.14000022</v>
      </c>
      <c r="G22" s="11">
        <v>265844936.7100006</v>
      </c>
      <c r="H22" s="11">
        <v>0</v>
      </c>
      <c r="J22" s="6">
        <v>1</v>
      </c>
      <c r="K22" s="4">
        <v>2</v>
      </c>
      <c r="L22" s="4">
        <v>1</v>
      </c>
    </row>
    <row r="23" spans="1:12" x14ac:dyDescent="0.2">
      <c r="A23" s="9"/>
      <c r="B23" s="10" t="s">
        <v>27</v>
      </c>
      <c r="C23" s="11">
        <v>96742620</v>
      </c>
      <c r="D23" s="11">
        <v>469268724.06000012</v>
      </c>
      <c r="E23" s="11">
        <v>566011344.06000018</v>
      </c>
      <c r="F23" s="11">
        <v>233017442.20999989</v>
      </c>
      <c r="G23" s="11">
        <v>136674784.28999999</v>
      </c>
      <c r="H23" s="11">
        <v>332993901.85000026</v>
      </c>
      <c r="J23" s="6">
        <v>1</v>
      </c>
      <c r="K23" s="4">
        <v>2</v>
      </c>
      <c r="L23" s="4">
        <v>2</v>
      </c>
    </row>
    <row r="24" spans="1:12" x14ac:dyDescent="0.2">
      <c r="A24" s="9"/>
      <c r="B24" s="10" t="s">
        <v>28</v>
      </c>
      <c r="C24" s="11">
        <v>2151111081</v>
      </c>
      <c r="D24" s="11">
        <v>187081893.5</v>
      </c>
      <c r="E24" s="11">
        <v>2338192974.5</v>
      </c>
      <c r="F24" s="11">
        <v>2338192974.5</v>
      </c>
      <c r="G24" s="11">
        <v>2279838607.9000001</v>
      </c>
      <c r="H24" s="11">
        <v>0</v>
      </c>
      <c r="J24" s="6">
        <v>1</v>
      </c>
      <c r="K24" s="4">
        <v>2</v>
      </c>
      <c r="L24" s="4">
        <v>3</v>
      </c>
    </row>
    <row r="25" spans="1:12" x14ac:dyDescent="0.2">
      <c r="A25" s="9"/>
      <c r="B25" s="10" t="s">
        <v>29</v>
      </c>
      <c r="C25" s="11">
        <v>367802797</v>
      </c>
      <c r="D25" s="11">
        <v>33704144.969999991</v>
      </c>
      <c r="E25" s="11">
        <v>401506941.96999997</v>
      </c>
      <c r="F25" s="11">
        <v>401503087.67999989</v>
      </c>
      <c r="G25" s="11">
        <v>349339959.91999954</v>
      </c>
      <c r="H25" s="11">
        <v>3854.2900000810623</v>
      </c>
      <c r="J25" s="6">
        <v>1</v>
      </c>
      <c r="K25" s="4">
        <v>2</v>
      </c>
      <c r="L25" s="4">
        <v>4</v>
      </c>
    </row>
    <row r="26" spans="1:12" x14ac:dyDescent="0.2">
      <c r="A26" s="9"/>
      <c r="B26" s="10" t="s">
        <v>30</v>
      </c>
      <c r="C26" s="11">
        <v>9202973842</v>
      </c>
      <c r="D26" s="11">
        <v>-68218058.449997753</v>
      </c>
      <c r="E26" s="11">
        <v>9134755783.5500031</v>
      </c>
      <c r="F26" s="11">
        <v>9134755783.5499897</v>
      </c>
      <c r="G26" s="11">
        <v>8525901483.9899826</v>
      </c>
      <c r="H26" s="11">
        <v>0</v>
      </c>
      <c r="J26" s="6">
        <v>1</v>
      </c>
      <c r="K26" s="4">
        <v>2</v>
      </c>
      <c r="L26" s="4">
        <v>5</v>
      </c>
    </row>
    <row r="27" spans="1:12" x14ac:dyDescent="0.2">
      <c r="A27" s="9"/>
      <c r="B27" s="10" t="s">
        <v>31</v>
      </c>
      <c r="C27" s="11">
        <v>651808421</v>
      </c>
      <c r="D27" s="11">
        <v>-66070562.399999887</v>
      </c>
      <c r="E27" s="11">
        <v>585737858.60000014</v>
      </c>
      <c r="F27" s="11">
        <v>585737858.59999955</v>
      </c>
      <c r="G27" s="11">
        <v>489749691.08000022</v>
      </c>
      <c r="H27" s="11">
        <v>0</v>
      </c>
      <c r="J27" s="6">
        <v>1</v>
      </c>
      <c r="K27" s="4">
        <v>2</v>
      </c>
      <c r="L27" s="4">
        <v>6</v>
      </c>
    </row>
    <row r="28" spans="1:12" x14ac:dyDescent="0.2">
      <c r="A28" s="9"/>
      <c r="B28" s="10" t="s">
        <v>32</v>
      </c>
      <c r="C28" s="11">
        <v>501866574</v>
      </c>
      <c r="D28" s="11">
        <v>48729057.350000069</v>
      </c>
      <c r="E28" s="11">
        <v>550595631.35000002</v>
      </c>
      <c r="F28" s="11">
        <v>548689963.63999987</v>
      </c>
      <c r="G28" s="11">
        <v>363602897.75000012</v>
      </c>
      <c r="H28" s="11">
        <v>1905667.7100001574</v>
      </c>
      <c r="J28" s="6">
        <v>1</v>
      </c>
      <c r="K28" s="4">
        <v>2</v>
      </c>
      <c r="L28" s="4">
        <v>7</v>
      </c>
    </row>
    <row r="29" spans="1:12" x14ac:dyDescent="0.2">
      <c r="A29" s="9"/>
      <c r="B29" s="10"/>
      <c r="C29" s="11"/>
      <c r="D29" s="11"/>
      <c r="E29" s="11"/>
      <c r="F29" s="11"/>
      <c r="G29" s="11"/>
      <c r="H29" s="12"/>
      <c r="J29" s="6"/>
    </row>
    <row r="30" spans="1:12" x14ac:dyDescent="0.2">
      <c r="A30" s="17" t="s">
        <v>33</v>
      </c>
      <c r="B30" s="18"/>
      <c r="C30" s="8">
        <v>1870400991</v>
      </c>
      <c r="D30" s="8">
        <v>316706058.54000026</v>
      </c>
      <c r="E30" s="8">
        <v>2187107049.54</v>
      </c>
      <c r="F30" s="8">
        <v>1899213175.9499991</v>
      </c>
      <c r="G30" s="8">
        <v>1595077734.6900003</v>
      </c>
      <c r="H30" s="8">
        <v>287893873.59000099</v>
      </c>
    </row>
    <row r="31" spans="1:12" x14ac:dyDescent="0.2">
      <c r="A31" s="9"/>
      <c r="B31" s="10" t="s">
        <v>34</v>
      </c>
      <c r="C31" s="11">
        <v>201746691</v>
      </c>
      <c r="D31" s="11">
        <v>-4992190.3000000473</v>
      </c>
      <c r="E31" s="11">
        <v>196754500.69999996</v>
      </c>
      <c r="F31" s="11">
        <v>196754500.69999999</v>
      </c>
      <c r="G31" s="11">
        <v>171356922.18000025</v>
      </c>
      <c r="H31" s="11">
        <v>0</v>
      </c>
      <c r="J31" s="6">
        <v>1</v>
      </c>
      <c r="K31" s="4">
        <v>3</v>
      </c>
      <c r="L31" s="4">
        <v>1</v>
      </c>
    </row>
    <row r="32" spans="1:12" x14ac:dyDescent="0.2">
      <c r="A32" s="9"/>
      <c r="B32" s="10" t="s">
        <v>35</v>
      </c>
      <c r="C32" s="11">
        <v>826860974</v>
      </c>
      <c r="D32" s="11">
        <v>-141930504.49999994</v>
      </c>
      <c r="E32" s="11">
        <v>684930469.5</v>
      </c>
      <c r="F32" s="11">
        <v>684595125.4999994</v>
      </c>
      <c r="G32" s="11">
        <v>602359080.9799999</v>
      </c>
      <c r="H32" s="11">
        <v>335344.00000059605</v>
      </c>
      <c r="J32" s="6">
        <v>1</v>
      </c>
      <c r="K32" s="4">
        <v>3</v>
      </c>
      <c r="L32" s="4">
        <v>2</v>
      </c>
    </row>
    <row r="33" spans="1:12" x14ac:dyDescent="0.2">
      <c r="A33" s="9"/>
      <c r="B33" s="10" t="s">
        <v>36</v>
      </c>
      <c r="C33" s="11">
        <v>0</v>
      </c>
      <c r="D33" s="11">
        <v>0</v>
      </c>
      <c r="E33" s="11">
        <v>0</v>
      </c>
      <c r="F33" s="11">
        <v>0</v>
      </c>
      <c r="G33" s="11">
        <v>0</v>
      </c>
      <c r="H33" s="11">
        <v>0</v>
      </c>
      <c r="J33" s="6">
        <v>1</v>
      </c>
      <c r="K33" s="4">
        <v>3</v>
      </c>
      <c r="L33" s="4">
        <v>3</v>
      </c>
    </row>
    <row r="34" spans="1:12" x14ac:dyDescent="0.2">
      <c r="A34" s="9"/>
      <c r="B34" s="10" t="s">
        <v>37</v>
      </c>
      <c r="C34" s="11">
        <v>0</v>
      </c>
      <c r="D34" s="11">
        <v>0</v>
      </c>
      <c r="E34" s="11">
        <v>0</v>
      </c>
      <c r="F34" s="11">
        <v>0</v>
      </c>
      <c r="G34" s="11">
        <v>0</v>
      </c>
      <c r="H34" s="11">
        <v>0</v>
      </c>
      <c r="J34" s="6">
        <v>1</v>
      </c>
      <c r="K34" s="4">
        <v>3</v>
      </c>
      <c r="L34" s="4">
        <v>4</v>
      </c>
    </row>
    <row r="35" spans="1:12" x14ac:dyDescent="0.2">
      <c r="A35" s="9"/>
      <c r="B35" s="10" t="s">
        <v>38</v>
      </c>
      <c r="C35" s="11">
        <v>373453020</v>
      </c>
      <c r="D35" s="11">
        <v>-84534220.269999981</v>
      </c>
      <c r="E35" s="11">
        <v>288918799.73000002</v>
      </c>
      <c r="F35" s="11">
        <v>149565401.6399999</v>
      </c>
      <c r="G35" s="11">
        <v>116237427.97000001</v>
      </c>
      <c r="H35" s="11">
        <v>139353398.09000012</v>
      </c>
      <c r="J35" s="6">
        <v>1</v>
      </c>
      <c r="K35" s="4">
        <v>3</v>
      </c>
      <c r="L35" s="4">
        <v>5</v>
      </c>
    </row>
    <row r="36" spans="1:12" x14ac:dyDescent="0.2">
      <c r="A36" s="9"/>
      <c r="B36" s="10" t="s">
        <v>39</v>
      </c>
      <c r="C36" s="11">
        <v>1149477</v>
      </c>
      <c r="D36" s="11">
        <v>91660082.420000002</v>
      </c>
      <c r="E36" s="11">
        <v>92809559.420000002</v>
      </c>
      <c r="F36" s="11">
        <v>92535341.710000008</v>
      </c>
      <c r="G36" s="11">
        <v>56351261.390000001</v>
      </c>
      <c r="H36" s="11">
        <v>274217.70999999344</v>
      </c>
      <c r="J36" s="6">
        <v>1</v>
      </c>
      <c r="K36" s="4">
        <v>3</v>
      </c>
      <c r="L36" s="4">
        <v>6</v>
      </c>
    </row>
    <row r="37" spans="1:12" x14ac:dyDescent="0.2">
      <c r="A37" s="9"/>
      <c r="B37" s="10" t="s">
        <v>40</v>
      </c>
      <c r="C37" s="11">
        <v>210996909</v>
      </c>
      <c r="D37" s="11">
        <v>46185239.140000001</v>
      </c>
      <c r="E37" s="11">
        <v>257182148.13999999</v>
      </c>
      <c r="F37" s="11">
        <v>257182148.13999984</v>
      </c>
      <c r="G37" s="11">
        <v>220086071.14999998</v>
      </c>
      <c r="H37" s="11">
        <v>0</v>
      </c>
      <c r="J37" s="6">
        <v>1</v>
      </c>
      <c r="K37" s="4">
        <v>3</v>
      </c>
      <c r="L37" s="4">
        <v>7</v>
      </c>
    </row>
    <row r="38" spans="1:12" x14ac:dyDescent="0.2">
      <c r="A38" s="9"/>
      <c r="B38" s="10" t="s">
        <v>41</v>
      </c>
      <c r="C38" s="11">
        <v>0</v>
      </c>
      <c r="D38" s="11">
        <v>0</v>
      </c>
      <c r="E38" s="11">
        <v>0</v>
      </c>
      <c r="F38" s="11">
        <v>0</v>
      </c>
      <c r="G38" s="11">
        <v>0</v>
      </c>
      <c r="H38" s="11">
        <v>0</v>
      </c>
      <c r="J38" s="6">
        <v>1</v>
      </c>
      <c r="K38" s="4">
        <v>3</v>
      </c>
      <c r="L38" s="4">
        <v>8</v>
      </c>
    </row>
    <row r="39" spans="1:12" x14ac:dyDescent="0.2">
      <c r="A39" s="9"/>
      <c r="B39" s="10" t="s">
        <v>42</v>
      </c>
      <c r="C39" s="11">
        <v>256193920</v>
      </c>
      <c r="D39" s="11">
        <v>410317652.05000025</v>
      </c>
      <c r="E39" s="11">
        <v>666511572.05000019</v>
      </c>
      <c r="F39" s="11">
        <v>518580658.25999993</v>
      </c>
      <c r="G39" s="11">
        <v>428686971.02000016</v>
      </c>
      <c r="H39" s="11">
        <v>147930913.79000026</v>
      </c>
      <c r="J39" s="6">
        <v>1</v>
      </c>
      <c r="K39" s="4">
        <v>3</v>
      </c>
      <c r="L39" s="4">
        <v>9</v>
      </c>
    </row>
    <row r="40" spans="1:12" x14ac:dyDescent="0.2">
      <c r="A40" s="9"/>
      <c r="B40" s="10"/>
      <c r="C40" s="11"/>
      <c r="D40" s="11"/>
      <c r="E40" s="11"/>
      <c r="F40" s="11"/>
      <c r="G40" s="11"/>
      <c r="H40" s="12"/>
    </row>
    <row r="41" spans="1:12" x14ac:dyDescent="0.2">
      <c r="A41" s="17" t="s">
        <v>43</v>
      </c>
      <c r="B41" s="18"/>
      <c r="C41" s="8">
        <v>9288372354</v>
      </c>
      <c r="D41" s="8">
        <v>-245522627.76000005</v>
      </c>
      <c r="E41" s="8">
        <v>9042849726.2399998</v>
      </c>
      <c r="F41" s="8">
        <v>9042849726.2399998</v>
      </c>
      <c r="G41" s="8">
        <v>9039408238.5799999</v>
      </c>
      <c r="H41" s="8">
        <v>0</v>
      </c>
    </row>
    <row r="42" spans="1:12" x14ac:dyDescent="0.2">
      <c r="A42" s="9"/>
      <c r="B42" s="13" t="s">
        <v>44</v>
      </c>
      <c r="C42" s="11">
        <v>549211981</v>
      </c>
      <c r="D42" s="11">
        <v>-436475077.53000003</v>
      </c>
      <c r="E42" s="11">
        <v>112736903.46999997</v>
      </c>
      <c r="F42" s="11">
        <v>112736903.46999998</v>
      </c>
      <c r="G42" s="11">
        <v>109428803.12999998</v>
      </c>
      <c r="H42" s="11">
        <v>0</v>
      </c>
      <c r="J42" s="6">
        <v>1</v>
      </c>
      <c r="K42" s="4">
        <v>4</v>
      </c>
      <c r="L42" s="4">
        <v>1</v>
      </c>
    </row>
    <row r="43" spans="1:12" x14ac:dyDescent="0.2">
      <c r="A43" s="9"/>
      <c r="B43" s="13" t="s">
        <v>45</v>
      </c>
      <c r="C43" s="11">
        <v>8739160373</v>
      </c>
      <c r="D43" s="11">
        <v>190952449.76999998</v>
      </c>
      <c r="E43" s="11">
        <v>8930112822.7700005</v>
      </c>
      <c r="F43" s="11">
        <v>8930112822.7700005</v>
      </c>
      <c r="G43" s="11">
        <v>8929979435.4500008</v>
      </c>
      <c r="H43" s="11">
        <v>0</v>
      </c>
      <c r="J43" s="6">
        <v>1</v>
      </c>
      <c r="K43" s="4">
        <v>4</v>
      </c>
      <c r="L43" s="4">
        <v>2</v>
      </c>
    </row>
    <row r="44" spans="1:12" x14ac:dyDescent="0.2">
      <c r="A44" s="9"/>
      <c r="B44" s="10" t="s">
        <v>46</v>
      </c>
      <c r="C44" s="11">
        <v>0</v>
      </c>
      <c r="D44" s="11">
        <v>0</v>
      </c>
      <c r="E44" s="11">
        <v>0</v>
      </c>
      <c r="F44" s="11">
        <v>0</v>
      </c>
      <c r="G44" s="11">
        <v>0</v>
      </c>
      <c r="H44" s="11">
        <v>0</v>
      </c>
      <c r="J44" s="6">
        <v>1</v>
      </c>
      <c r="K44" s="4">
        <v>4</v>
      </c>
      <c r="L44" s="4">
        <v>3</v>
      </c>
    </row>
    <row r="45" spans="1:12" x14ac:dyDescent="0.2">
      <c r="A45" s="9"/>
      <c r="B45" s="10" t="s">
        <v>47</v>
      </c>
      <c r="C45" s="11">
        <v>0</v>
      </c>
      <c r="D45" s="11">
        <v>0</v>
      </c>
      <c r="E45" s="11">
        <v>0</v>
      </c>
      <c r="F45" s="11">
        <v>0</v>
      </c>
      <c r="G45" s="11">
        <v>0</v>
      </c>
      <c r="H45" s="11">
        <v>0</v>
      </c>
      <c r="J45" s="6">
        <v>1</v>
      </c>
      <c r="K45" s="4">
        <v>4</v>
      </c>
      <c r="L45" s="4">
        <v>4</v>
      </c>
    </row>
    <row r="46" spans="1:12" x14ac:dyDescent="0.2">
      <c r="A46" s="9"/>
      <c r="B46" s="10"/>
      <c r="C46" s="11"/>
      <c r="D46" s="11"/>
      <c r="E46" s="11"/>
      <c r="F46" s="11"/>
      <c r="G46" s="11"/>
      <c r="H46" s="12"/>
    </row>
    <row r="47" spans="1:12" x14ac:dyDescent="0.2">
      <c r="A47" s="17" t="s">
        <v>48</v>
      </c>
      <c r="B47" s="18"/>
      <c r="C47" s="8">
        <v>42382560010</v>
      </c>
      <c r="D47" s="8">
        <v>5475295659.93999</v>
      </c>
      <c r="E47" s="8">
        <v>47857855669.939995</v>
      </c>
      <c r="F47" s="8">
        <v>47619942218.459961</v>
      </c>
      <c r="G47" s="8">
        <v>46934870821.789978</v>
      </c>
      <c r="H47" s="8">
        <v>237913451.48002291</v>
      </c>
    </row>
    <row r="48" spans="1:12" x14ac:dyDescent="0.2">
      <c r="A48" s="17" t="s">
        <v>16</v>
      </c>
      <c r="B48" s="18"/>
      <c r="C48" s="8">
        <v>224492906</v>
      </c>
      <c r="D48" s="8">
        <v>77648778.939999998</v>
      </c>
      <c r="E48" s="8">
        <v>302141684.94</v>
      </c>
      <c r="F48" s="8">
        <v>297993225.92000002</v>
      </c>
      <c r="G48" s="8">
        <v>291441382.12000006</v>
      </c>
      <c r="H48" s="8">
        <v>4148459.0199999781</v>
      </c>
    </row>
    <row r="49" spans="1:12" x14ac:dyDescent="0.2">
      <c r="A49" s="9"/>
      <c r="B49" s="10" t="s">
        <v>17</v>
      </c>
      <c r="C49" s="11">
        <v>0</v>
      </c>
      <c r="D49" s="11">
        <v>0</v>
      </c>
      <c r="E49" s="11">
        <v>0</v>
      </c>
      <c r="F49" s="11">
        <v>0</v>
      </c>
      <c r="G49" s="11">
        <v>0</v>
      </c>
      <c r="H49" s="11">
        <v>0</v>
      </c>
      <c r="J49" s="6">
        <v>2</v>
      </c>
      <c r="K49" s="4">
        <v>1</v>
      </c>
      <c r="L49" s="4">
        <v>1</v>
      </c>
    </row>
    <row r="50" spans="1:12" x14ac:dyDescent="0.2">
      <c r="A50" s="9"/>
      <c r="B50" s="10" t="s">
        <v>18</v>
      </c>
      <c r="C50" s="11">
        <v>0</v>
      </c>
      <c r="D50" s="11">
        <v>28244548.740000002</v>
      </c>
      <c r="E50" s="11">
        <v>28244548.740000002</v>
      </c>
      <c r="F50" s="11">
        <v>28237365.899999999</v>
      </c>
      <c r="G50" s="11">
        <v>28172367.09</v>
      </c>
      <c r="H50" s="11">
        <v>7182.8400000035763</v>
      </c>
      <c r="J50" s="6">
        <v>2</v>
      </c>
      <c r="K50" s="4">
        <v>1</v>
      </c>
      <c r="L50" s="4">
        <v>2</v>
      </c>
    </row>
    <row r="51" spans="1:12" x14ac:dyDescent="0.2">
      <c r="A51" s="9"/>
      <c r="B51" s="10" t="s">
        <v>19</v>
      </c>
      <c r="C51" s="11">
        <v>0</v>
      </c>
      <c r="D51" s="11">
        <v>17156082</v>
      </c>
      <c r="E51" s="11">
        <v>17156082</v>
      </c>
      <c r="F51" s="11">
        <v>17152970.780000001</v>
      </c>
      <c r="G51" s="11">
        <v>16569926.939999999</v>
      </c>
      <c r="H51" s="11">
        <v>3111.2199999988079</v>
      </c>
      <c r="J51" s="6">
        <v>2</v>
      </c>
      <c r="K51" s="4">
        <v>1</v>
      </c>
      <c r="L51" s="4">
        <v>3</v>
      </c>
    </row>
    <row r="52" spans="1:12" x14ac:dyDescent="0.2">
      <c r="A52" s="9"/>
      <c r="B52" s="10" t="s">
        <v>20</v>
      </c>
      <c r="C52" s="11">
        <v>0</v>
      </c>
      <c r="D52" s="11">
        <v>0</v>
      </c>
      <c r="E52" s="11">
        <v>0</v>
      </c>
      <c r="F52" s="11">
        <v>0</v>
      </c>
      <c r="G52" s="11">
        <v>0</v>
      </c>
      <c r="H52" s="11">
        <v>0</v>
      </c>
      <c r="J52" s="6">
        <v>2</v>
      </c>
      <c r="K52" s="4">
        <v>1</v>
      </c>
      <c r="L52" s="4">
        <v>4</v>
      </c>
    </row>
    <row r="53" spans="1:12" x14ac:dyDescent="0.2">
      <c r="A53" s="9"/>
      <c r="B53" s="10" t="s">
        <v>21</v>
      </c>
      <c r="C53" s="11">
        <v>0</v>
      </c>
      <c r="D53" s="11">
        <v>1846963.82</v>
      </c>
      <c r="E53" s="11">
        <v>1846963.82</v>
      </c>
      <c r="F53" s="11">
        <v>1846963.06</v>
      </c>
      <c r="G53" s="11">
        <v>1846963.06</v>
      </c>
      <c r="H53" s="11">
        <v>0.76000000000931323</v>
      </c>
      <c r="J53" s="6">
        <v>2</v>
      </c>
      <c r="K53" s="4">
        <v>1</v>
      </c>
      <c r="L53" s="4">
        <v>5</v>
      </c>
    </row>
    <row r="54" spans="1:12" x14ac:dyDescent="0.2">
      <c r="A54" s="9"/>
      <c r="B54" s="10" t="s">
        <v>22</v>
      </c>
      <c r="C54" s="11">
        <v>0</v>
      </c>
      <c r="D54" s="11">
        <v>0</v>
      </c>
      <c r="E54" s="11">
        <v>0</v>
      </c>
      <c r="F54" s="11">
        <v>0</v>
      </c>
      <c r="G54" s="11">
        <v>0</v>
      </c>
      <c r="H54" s="11">
        <v>0</v>
      </c>
      <c r="J54" s="6">
        <v>2</v>
      </c>
      <c r="K54" s="4">
        <v>1</v>
      </c>
      <c r="L54" s="4">
        <v>6</v>
      </c>
    </row>
    <row r="55" spans="1:12" x14ac:dyDescent="0.2">
      <c r="A55" s="9"/>
      <c r="B55" s="10" t="s">
        <v>23</v>
      </c>
      <c r="C55" s="11">
        <v>224492906</v>
      </c>
      <c r="D55" s="11">
        <v>27401184.379999988</v>
      </c>
      <c r="E55" s="11">
        <v>251894090.38</v>
      </c>
      <c r="F55" s="11">
        <v>247760944.48000002</v>
      </c>
      <c r="G55" s="11">
        <v>241857143.33000007</v>
      </c>
      <c r="H55" s="11">
        <v>4133145.8999999762</v>
      </c>
      <c r="J55" s="6">
        <v>2</v>
      </c>
      <c r="K55" s="4">
        <v>1</v>
      </c>
      <c r="L55" s="4">
        <v>7</v>
      </c>
    </row>
    <row r="56" spans="1:12" x14ac:dyDescent="0.2">
      <c r="A56" s="9"/>
      <c r="B56" s="10" t="s">
        <v>24</v>
      </c>
      <c r="C56" s="11">
        <v>0</v>
      </c>
      <c r="D56" s="11">
        <v>3000000</v>
      </c>
      <c r="E56" s="11">
        <v>3000000</v>
      </c>
      <c r="F56" s="11">
        <v>2994981.7</v>
      </c>
      <c r="G56" s="11">
        <v>2994981.7</v>
      </c>
      <c r="H56" s="11">
        <v>5018.2999999998137</v>
      </c>
      <c r="J56" s="6">
        <v>2</v>
      </c>
      <c r="K56" s="4">
        <v>1</v>
      </c>
      <c r="L56" s="4">
        <v>8</v>
      </c>
    </row>
    <row r="57" spans="1:12" x14ac:dyDescent="0.2">
      <c r="A57" s="9"/>
      <c r="B57" s="10"/>
      <c r="C57" s="11"/>
      <c r="D57" s="11"/>
      <c r="E57" s="11"/>
      <c r="F57" s="11"/>
      <c r="G57" s="11"/>
      <c r="H57" s="12"/>
    </row>
    <row r="58" spans="1:12" x14ac:dyDescent="0.2">
      <c r="A58" s="17" t="s">
        <v>25</v>
      </c>
      <c r="B58" s="18"/>
      <c r="C58" s="8">
        <v>33288544459</v>
      </c>
      <c r="D58" s="8">
        <v>5063644367.4199905</v>
      </c>
      <c r="E58" s="8">
        <v>38352188826.419991</v>
      </c>
      <c r="F58" s="8">
        <v>38158837122.719963</v>
      </c>
      <c r="G58" s="8">
        <v>37525208453.839981</v>
      </c>
      <c r="H58" s="8">
        <v>193351703.70002341</v>
      </c>
    </row>
    <row r="59" spans="1:12" x14ac:dyDescent="0.2">
      <c r="A59" s="9"/>
      <c r="B59" s="10" t="s">
        <v>26</v>
      </c>
      <c r="C59" s="11">
        <v>0</v>
      </c>
      <c r="D59" s="11">
        <v>1138187</v>
      </c>
      <c r="E59" s="11">
        <v>1138187</v>
      </c>
      <c r="F59" s="11">
        <v>1138187</v>
      </c>
      <c r="G59" s="11">
        <v>1138187.01</v>
      </c>
      <c r="H59" s="11">
        <v>0</v>
      </c>
      <c r="J59" s="6">
        <v>2</v>
      </c>
      <c r="K59" s="4">
        <v>2</v>
      </c>
      <c r="L59" s="4">
        <v>1</v>
      </c>
    </row>
    <row r="60" spans="1:12" x14ac:dyDescent="0.2">
      <c r="A60" s="9"/>
      <c r="B60" s="10" t="s">
        <v>27</v>
      </c>
      <c r="C60" s="11">
        <v>421537912</v>
      </c>
      <c r="D60" s="11">
        <v>142752139.41</v>
      </c>
      <c r="E60" s="11">
        <v>564290051.40999997</v>
      </c>
      <c r="F60" s="11">
        <v>540543580.53000009</v>
      </c>
      <c r="G60" s="11">
        <v>538134020.7700001</v>
      </c>
      <c r="H60" s="11">
        <v>23746470.879999876</v>
      </c>
      <c r="J60" s="6">
        <v>2</v>
      </c>
      <c r="K60" s="4">
        <v>2</v>
      </c>
      <c r="L60" s="4">
        <v>2</v>
      </c>
    </row>
    <row r="61" spans="1:12" x14ac:dyDescent="0.2">
      <c r="A61" s="9"/>
      <c r="B61" s="10" t="s">
        <v>28</v>
      </c>
      <c r="C61" s="11">
        <v>7258337653</v>
      </c>
      <c r="D61" s="11">
        <v>186934396.05999982</v>
      </c>
      <c r="E61" s="11">
        <v>7445272049.0599995</v>
      </c>
      <c r="F61" s="11">
        <v>7429819775.750001</v>
      </c>
      <c r="G61" s="11">
        <v>7429819775.750001</v>
      </c>
      <c r="H61" s="11">
        <v>15452273.309998512</v>
      </c>
      <c r="J61" s="6">
        <v>2</v>
      </c>
      <c r="K61" s="4">
        <v>2</v>
      </c>
      <c r="L61" s="4">
        <v>3</v>
      </c>
    </row>
    <row r="62" spans="1:12" x14ac:dyDescent="0.2">
      <c r="A62" s="9"/>
      <c r="B62" s="10" t="s">
        <v>29</v>
      </c>
      <c r="C62" s="11">
        <v>0</v>
      </c>
      <c r="D62" s="11">
        <v>3536755.5300000003</v>
      </c>
      <c r="E62" s="11">
        <v>3536755.5300000003</v>
      </c>
      <c r="F62" s="11">
        <v>3536755.5300000003</v>
      </c>
      <c r="G62" s="11">
        <v>3536755.5300000003</v>
      </c>
      <c r="H62" s="11">
        <v>0</v>
      </c>
      <c r="J62" s="6">
        <v>2</v>
      </c>
      <c r="K62" s="4">
        <v>2</v>
      </c>
      <c r="L62" s="4">
        <v>4</v>
      </c>
    </row>
    <row r="63" spans="1:12" x14ac:dyDescent="0.2">
      <c r="A63" s="9"/>
      <c r="B63" s="10" t="s">
        <v>30</v>
      </c>
      <c r="C63" s="11">
        <v>24995820695</v>
      </c>
      <c r="D63" s="11">
        <v>4645715929.5299902</v>
      </c>
      <c r="E63" s="11">
        <v>29641536624.529991</v>
      </c>
      <c r="F63" s="11">
        <v>29487383665.019966</v>
      </c>
      <c r="G63" s="11">
        <v>28856164555.889984</v>
      </c>
      <c r="H63" s="11">
        <v>154152959.51002502</v>
      </c>
      <c r="J63" s="6">
        <v>2</v>
      </c>
      <c r="K63" s="4">
        <v>2</v>
      </c>
      <c r="L63" s="4">
        <v>5</v>
      </c>
    </row>
    <row r="64" spans="1:12" x14ac:dyDescent="0.2">
      <c r="A64" s="9"/>
      <c r="B64" s="10" t="s">
        <v>31</v>
      </c>
      <c r="C64" s="11">
        <v>612848199</v>
      </c>
      <c r="D64" s="11">
        <v>83566959.890000001</v>
      </c>
      <c r="E64" s="11">
        <v>696415158.88999999</v>
      </c>
      <c r="F64" s="11">
        <v>696415158.8900001</v>
      </c>
      <c r="G64" s="11">
        <v>696415158.8900001</v>
      </c>
      <c r="H64" s="11">
        <v>0</v>
      </c>
      <c r="J64" s="6">
        <v>2</v>
      </c>
      <c r="K64" s="4">
        <v>2</v>
      </c>
      <c r="L64" s="4">
        <v>6</v>
      </c>
    </row>
    <row r="65" spans="1:12" x14ac:dyDescent="0.2">
      <c r="A65" s="9"/>
      <c r="B65" s="10" t="s">
        <v>32</v>
      </c>
      <c r="C65" s="11">
        <v>0</v>
      </c>
      <c r="D65" s="11">
        <v>0</v>
      </c>
      <c r="E65" s="11">
        <v>0</v>
      </c>
      <c r="F65" s="11">
        <v>0</v>
      </c>
      <c r="G65" s="11">
        <v>0</v>
      </c>
      <c r="H65" s="11">
        <v>0</v>
      </c>
      <c r="J65" s="6">
        <v>2</v>
      </c>
      <c r="K65" s="4">
        <v>2</v>
      </c>
      <c r="L65" s="4">
        <v>7</v>
      </c>
    </row>
    <row r="66" spans="1:12" x14ac:dyDescent="0.2">
      <c r="A66" s="9"/>
      <c r="B66" s="10"/>
      <c r="C66" s="11"/>
      <c r="D66" s="11"/>
      <c r="E66" s="11"/>
      <c r="F66" s="11"/>
      <c r="G66" s="11"/>
      <c r="H66" s="12"/>
    </row>
    <row r="67" spans="1:12" x14ac:dyDescent="0.2">
      <c r="A67" s="17" t="s">
        <v>33</v>
      </c>
      <c r="B67" s="18"/>
      <c r="C67" s="8">
        <v>0</v>
      </c>
      <c r="D67" s="8">
        <v>353214700.87</v>
      </c>
      <c r="E67" s="8">
        <v>353214700.87</v>
      </c>
      <c r="F67" s="8">
        <v>352646900.63</v>
      </c>
      <c r="G67" s="8">
        <v>331506557.09000003</v>
      </c>
      <c r="H67" s="8">
        <v>567800.24000000954</v>
      </c>
    </row>
    <row r="68" spans="1:12" x14ac:dyDescent="0.2">
      <c r="A68" s="9"/>
      <c r="B68" s="10" t="s">
        <v>34</v>
      </c>
      <c r="C68" s="11">
        <v>0</v>
      </c>
      <c r="D68" s="11">
        <v>21408140.84</v>
      </c>
      <c r="E68" s="11">
        <v>21408140.84</v>
      </c>
      <c r="F68" s="11">
        <v>21038884.199999999</v>
      </c>
      <c r="G68" s="11">
        <v>21038884.199999999</v>
      </c>
      <c r="H68" s="11">
        <v>369256.6400000006</v>
      </c>
      <c r="J68" s="6">
        <v>2</v>
      </c>
      <c r="K68" s="4">
        <v>3</v>
      </c>
      <c r="L68" s="4">
        <v>1</v>
      </c>
    </row>
    <row r="69" spans="1:12" x14ac:dyDescent="0.2">
      <c r="A69" s="9"/>
      <c r="B69" s="10" t="s">
        <v>35</v>
      </c>
      <c r="C69" s="11">
        <v>0</v>
      </c>
      <c r="D69" s="11">
        <v>82392472.670000017</v>
      </c>
      <c r="E69" s="11">
        <v>82392472.670000017</v>
      </c>
      <c r="F69" s="11">
        <v>82390254.980000004</v>
      </c>
      <c r="G69" s="11">
        <v>82390254.980000004</v>
      </c>
      <c r="H69" s="11">
        <v>2217.690000012517</v>
      </c>
      <c r="J69" s="6">
        <v>2</v>
      </c>
      <c r="K69" s="4">
        <v>3</v>
      </c>
      <c r="L69" s="4">
        <v>2</v>
      </c>
    </row>
    <row r="70" spans="1:12" x14ac:dyDescent="0.2">
      <c r="A70" s="9"/>
      <c r="B70" s="10" t="s">
        <v>36</v>
      </c>
      <c r="C70" s="11">
        <v>0</v>
      </c>
      <c r="D70" s="11">
        <v>0</v>
      </c>
      <c r="E70" s="11">
        <v>0</v>
      </c>
      <c r="F70" s="11">
        <v>0</v>
      </c>
      <c r="G70" s="11">
        <v>0</v>
      </c>
      <c r="H70" s="11">
        <v>0</v>
      </c>
      <c r="J70" s="6">
        <v>2</v>
      </c>
      <c r="K70" s="4">
        <v>3</v>
      </c>
      <c r="L70" s="4">
        <v>3</v>
      </c>
    </row>
    <row r="71" spans="1:12" x14ac:dyDescent="0.2">
      <c r="A71" s="9"/>
      <c r="B71" s="10" t="s">
        <v>37</v>
      </c>
      <c r="C71" s="11">
        <v>0</v>
      </c>
      <c r="D71" s="11">
        <v>0</v>
      </c>
      <c r="E71" s="11">
        <v>0</v>
      </c>
      <c r="F71" s="11">
        <v>0</v>
      </c>
      <c r="G71" s="11">
        <v>0</v>
      </c>
      <c r="H71" s="11">
        <v>0</v>
      </c>
      <c r="J71" s="6">
        <v>2</v>
      </c>
      <c r="K71" s="4">
        <v>3</v>
      </c>
      <c r="L71" s="4">
        <v>4</v>
      </c>
    </row>
    <row r="72" spans="1:12" x14ac:dyDescent="0.2">
      <c r="A72" s="9"/>
      <c r="B72" s="10" t="s">
        <v>38</v>
      </c>
      <c r="C72" s="11">
        <v>0</v>
      </c>
      <c r="D72" s="11">
        <v>0</v>
      </c>
      <c r="E72" s="11">
        <v>0</v>
      </c>
      <c r="F72" s="11">
        <v>0</v>
      </c>
      <c r="G72" s="11">
        <v>0</v>
      </c>
      <c r="H72" s="11">
        <v>0</v>
      </c>
      <c r="J72" s="6">
        <v>2</v>
      </c>
      <c r="K72" s="4">
        <v>3</v>
      </c>
      <c r="L72" s="4">
        <v>5</v>
      </c>
    </row>
    <row r="73" spans="1:12" x14ac:dyDescent="0.2">
      <c r="A73" s="9"/>
      <c r="B73" s="10" t="s">
        <v>39</v>
      </c>
      <c r="C73" s="11">
        <v>0</v>
      </c>
      <c r="D73" s="11">
        <v>0</v>
      </c>
      <c r="E73" s="11">
        <v>0</v>
      </c>
      <c r="F73" s="11">
        <v>0</v>
      </c>
      <c r="G73" s="11">
        <v>0</v>
      </c>
      <c r="H73" s="11">
        <v>0</v>
      </c>
      <c r="J73" s="6">
        <v>2</v>
      </c>
      <c r="K73" s="4">
        <v>3</v>
      </c>
      <c r="L73" s="4">
        <v>6</v>
      </c>
    </row>
    <row r="74" spans="1:12" x14ac:dyDescent="0.2">
      <c r="A74" s="9"/>
      <c r="B74" s="10" t="s">
        <v>40</v>
      </c>
      <c r="C74" s="11">
        <v>0</v>
      </c>
      <c r="D74" s="11">
        <v>0</v>
      </c>
      <c r="E74" s="11">
        <v>0</v>
      </c>
      <c r="F74" s="11">
        <v>0</v>
      </c>
      <c r="G74" s="11">
        <v>0</v>
      </c>
      <c r="H74" s="11">
        <v>0</v>
      </c>
      <c r="J74" s="6">
        <v>2</v>
      </c>
      <c r="K74" s="4">
        <v>3</v>
      </c>
      <c r="L74" s="4">
        <v>7</v>
      </c>
    </row>
    <row r="75" spans="1:12" x14ac:dyDescent="0.2">
      <c r="A75" s="9"/>
      <c r="B75" s="10" t="s">
        <v>41</v>
      </c>
      <c r="C75" s="11">
        <v>0</v>
      </c>
      <c r="D75" s="11">
        <v>0</v>
      </c>
      <c r="E75" s="11">
        <v>0</v>
      </c>
      <c r="F75" s="11">
        <v>0</v>
      </c>
      <c r="G75" s="11">
        <v>0</v>
      </c>
      <c r="H75" s="11">
        <v>0</v>
      </c>
      <c r="J75" s="6">
        <v>2</v>
      </c>
      <c r="K75" s="4">
        <v>3</v>
      </c>
      <c r="L75" s="4">
        <v>8</v>
      </c>
    </row>
    <row r="76" spans="1:12" x14ac:dyDescent="0.2">
      <c r="A76" s="9"/>
      <c r="B76" s="10" t="s">
        <v>42</v>
      </c>
      <c r="C76" s="11">
        <v>0</v>
      </c>
      <c r="D76" s="11">
        <v>249414087.36000001</v>
      </c>
      <c r="E76" s="11">
        <v>249414087.36000001</v>
      </c>
      <c r="F76" s="11">
        <v>249217761.45000002</v>
      </c>
      <c r="G76" s="11">
        <v>228077417.91</v>
      </c>
      <c r="H76" s="11">
        <v>196325.90999999642</v>
      </c>
      <c r="J76" s="6">
        <v>2</v>
      </c>
      <c r="K76" s="4">
        <v>3</v>
      </c>
      <c r="L76" s="4">
        <v>9</v>
      </c>
    </row>
    <row r="77" spans="1:12" x14ac:dyDescent="0.2">
      <c r="A77" s="9"/>
      <c r="B77" s="10"/>
      <c r="C77" s="11"/>
      <c r="D77" s="11"/>
      <c r="E77" s="11"/>
      <c r="F77" s="11"/>
      <c r="G77" s="11"/>
      <c r="H77" s="12"/>
    </row>
    <row r="78" spans="1:12" x14ac:dyDescent="0.2">
      <c r="A78" s="17" t="s">
        <v>43</v>
      </c>
      <c r="B78" s="18"/>
      <c r="C78" s="8">
        <v>8869522645</v>
      </c>
      <c r="D78" s="8">
        <v>-19212187.290000021</v>
      </c>
      <c r="E78" s="8">
        <v>8850310457.7099991</v>
      </c>
      <c r="F78" s="8">
        <v>8810464969.1900005</v>
      </c>
      <c r="G78" s="8">
        <v>8786714428.7400017</v>
      </c>
      <c r="H78" s="8">
        <v>39845488.519999504</v>
      </c>
    </row>
    <row r="79" spans="1:12" x14ac:dyDescent="0.2">
      <c r="A79" s="9"/>
      <c r="B79" s="13" t="s">
        <v>44</v>
      </c>
      <c r="C79" s="11">
        <v>2203540644</v>
      </c>
      <c r="D79" s="11">
        <v>-8801258.4200000241</v>
      </c>
      <c r="E79" s="11">
        <v>2194739385.5799999</v>
      </c>
      <c r="F79" s="11">
        <v>2154893898.3900003</v>
      </c>
      <c r="G79" s="11">
        <v>2131143357.9400005</v>
      </c>
      <c r="H79" s="11">
        <v>39845487.18999958</v>
      </c>
      <c r="J79" s="6">
        <v>2</v>
      </c>
      <c r="K79" s="4">
        <v>4</v>
      </c>
      <c r="L79" s="4">
        <v>1</v>
      </c>
    </row>
    <row r="80" spans="1:12" x14ac:dyDescent="0.2">
      <c r="A80" s="9"/>
      <c r="B80" s="13" t="s">
        <v>45</v>
      </c>
      <c r="C80" s="11">
        <v>6665982001</v>
      </c>
      <c r="D80" s="11">
        <v>-10410928.869999999</v>
      </c>
      <c r="E80" s="11">
        <v>6655571072.1300001</v>
      </c>
      <c r="F80" s="11">
        <v>6655571070.8000002</v>
      </c>
      <c r="G80" s="11">
        <v>6655571070.8000002</v>
      </c>
      <c r="H80" s="11">
        <v>1.3299999237060547</v>
      </c>
      <c r="J80" s="6">
        <v>2</v>
      </c>
      <c r="K80" s="4">
        <v>4</v>
      </c>
      <c r="L80" s="4">
        <v>2</v>
      </c>
    </row>
    <row r="81" spans="1:12" x14ac:dyDescent="0.2">
      <c r="A81" s="9"/>
      <c r="B81" s="10" t="s">
        <v>46</v>
      </c>
      <c r="C81" s="11">
        <v>0</v>
      </c>
      <c r="D81" s="11">
        <v>0</v>
      </c>
      <c r="E81" s="11">
        <v>0</v>
      </c>
      <c r="F81" s="11">
        <v>0</v>
      </c>
      <c r="G81" s="11">
        <v>0</v>
      </c>
      <c r="H81" s="11">
        <v>0</v>
      </c>
      <c r="J81" s="6">
        <v>2</v>
      </c>
      <c r="K81" s="4">
        <v>4</v>
      </c>
      <c r="L81" s="4">
        <v>3</v>
      </c>
    </row>
    <row r="82" spans="1:12" x14ac:dyDescent="0.2">
      <c r="A82" s="9"/>
      <c r="B82" s="10" t="s">
        <v>47</v>
      </c>
      <c r="C82" s="11">
        <v>0</v>
      </c>
      <c r="D82" s="11">
        <v>0</v>
      </c>
      <c r="E82" s="11">
        <v>0</v>
      </c>
      <c r="F82" s="11">
        <v>0</v>
      </c>
      <c r="G82" s="11">
        <v>0</v>
      </c>
      <c r="H82" s="11">
        <v>0</v>
      </c>
      <c r="J82" s="6">
        <v>2</v>
      </c>
      <c r="K82" s="4">
        <v>4</v>
      </c>
      <c r="L82" s="4">
        <v>4</v>
      </c>
    </row>
    <row r="83" spans="1:12" x14ac:dyDescent="0.2">
      <c r="A83" s="9"/>
      <c r="B83" s="10"/>
      <c r="C83" s="11"/>
      <c r="D83" s="11"/>
      <c r="E83" s="11"/>
      <c r="F83" s="11"/>
      <c r="G83" s="11"/>
      <c r="H83" s="11"/>
    </row>
    <row r="84" spans="1:12" x14ac:dyDescent="0.2">
      <c r="A84" s="17" t="s">
        <v>49</v>
      </c>
      <c r="B84" s="18"/>
      <c r="C84" s="8">
        <v>81546087927</v>
      </c>
      <c r="D84" s="8">
        <v>8881349267.5499916</v>
      </c>
      <c r="E84" s="8">
        <v>90427437194.549988</v>
      </c>
      <c r="F84" s="8">
        <v>86752327921.119965</v>
      </c>
      <c r="G84" s="8">
        <v>83308123247.059967</v>
      </c>
      <c r="H84" s="8">
        <v>3675109273.430017</v>
      </c>
    </row>
    <row r="85" spans="1:12" ht="13.5" thickBot="1" x14ac:dyDescent="0.25">
      <c r="A85" s="14"/>
      <c r="B85" s="15"/>
      <c r="C85" s="16"/>
      <c r="D85" s="16"/>
      <c r="E85" s="16"/>
      <c r="F85" s="16"/>
      <c r="G85" s="16"/>
      <c r="H85" s="16"/>
    </row>
  </sheetData>
  <mergeCells count="20">
    <mergeCell ref="A11:B11"/>
    <mergeCell ref="A2:H2"/>
    <mergeCell ref="A3:H3"/>
    <mergeCell ref="A4:H4"/>
    <mergeCell ref="A5:H5"/>
    <mergeCell ref="A6:H6"/>
    <mergeCell ref="A7:B8"/>
    <mergeCell ref="C7:G7"/>
    <mergeCell ref="H7:H8"/>
    <mergeCell ref="A9:B9"/>
    <mergeCell ref="A10:B10"/>
    <mergeCell ref="A67:B67"/>
    <mergeCell ref="A78:B78"/>
    <mergeCell ref="A84:B84"/>
    <mergeCell ref="A21:B21"/>
    <mergeCell ref="A30:B30"/>
    <mergeCell ref="A41:B41"/>
    <mergeCell ref="A47:B47"/>
    <mergeCell ref="A48:B48"/>
    <mergeCell ref="A58:B58"/>
  </mergeCells>
  <pageMargins left="0.70866141732283472" right="0.70866141732283472" top="0.74803149606299213" bottom="0.74803149606299213" header="0.31496062992125984" footer="0.31496062992125984"/>
  <pageSetup scale="55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6c.Clasificación Funcional</vt:lpstr>
      <vt:lpstr>'6c.Clasificación Funcional'!Títulos_a_imprimir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Miguel Correa</dc:creator>
  <cp:lastModifiedBy>SAR</cp:lastModifiedBy>
  <cp:lastPrinted>2023-01-29T00:53:48Z</cp:lastPrinted>
  <dcterms:created xsi:type="dcterms:W3CDTF">2023-01-28T22:24:31Z</dcterms:created>
  <dcterms:modified xsi:type="dcterms:W3CDTF">2023-01-29T00:53:53Z</dcterms:modified>
</cp:coreProperties>
</file>